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最新 (3)" sheetId="1" r:id="rId1"/>
    <sheet name="最新 (2)" sheetId="2" r:id="rId2"/>
  </sheets>
  <definedNames>
    <definedName name="_xlnm.Print_Titles" localSheetId="1">'最新 (2)'!$1:$3</definedName>
    <definedName name="_xlnm.Print_Titles" localSheetId="0">'最新 (3)'!$1:$3</definedName>
  </definedNames>
  <calcPr fullCalcOnLoad="1"/>
</workbook>
</file>

<file path=xl/sharedStrings.xml><?xml version="1.0" encoding="utf-8"?>
<sst xmlns="http://schemas.openxmlformats.org/spreadsheetml/2006/main" count="384" uniqueCount="168">
  <si>
    <t>太原工业学院2019年下半年公开招聘人事代理教师专业课程指定教材</t>
  </si>
  <si>
    <t>用人单位</t>
  </si>
  <si>
    <t>岗位编号</t>
  </si>
  <si>
    <t>专业要求</t>
  </si>
  <si>
    <t>指定教材</t>
  </si>
  <si>
    <t>备注</t>
  </si>
  <si>
    <t>机械工程系</t>
  </si>
  <si>
    <t>岗位1</t>
  </si>
  <si>
    <t>机械工程</t>
  </si>
  <si>
    <t>《机械设计》第九版，濮良贵等主编，高等教育出版社</t>
  </si>
  <si>
    <t>电子工程系</t>
  </si>
  <si>
    <t>岗位2</t>
  </si>
  <si>
    <t>信息与通信工程；电子科学与技术；仪器科学与技术 ；电子与通信工程</t>
  </si>
  <si>
    <t>《数字电子技术基础》第2版，张克农主编，高等教育出版社</t>
  </si>
  <si>
    <t>自动化系</t>
  </si>
  <si>
    <t>岗位3</t>
  </si>
  <si>
    <t>专业不限</t>
  </si>
  <si>
    <t>《电力电子技术》第5版，王兆安主编，机械工业出版社</t>
  </si>
  <si>
    <t>岗位4</t>
  </si>
  <si>
    <t>《自动控制理论》第3版，邹伯敏主编，机械工业出版社</t>
  </si>
  <si>
    <t>岗位5</t>
  </si>
  <si>
    <t>《新编C语言程序设计教程》，钱雪忠主编，机械工业出版社；《电工技术》，刘艳主编，北京理工大学出版社。</t>
  </si>
  <si>
    <t>上述两门课程，领取准考证时自选其中一门考试。</t>
  </si>
  <si>
    <t>化学与化工系</t>
  </si>
  <si>
    <t>岗位6</t>
  </si>
  <si>
    <t>制药工程</t>
  </si>
  <si>
    <t>无报名者，取消考试</t>
  </si>
  <si>
    <t>岗位7</t>
  </si>
  <si>
    <t>化学工程与技术；化学工程</t>
  </si>
  <si>
    <t>《化工原理》第四版，王志魁主编，化学工业出版社</t>
  </si>
  <si>
    <t>岗位8</t>
  </si>
  <si>
    <t>应用化学</t>
  </si>
  <si>
    <t>计算机工程系</t>
  </si>
  <si>
    <t>岗位9</t>
  </si>
  <si>
    <t>计算机科学与技术；计算机技术</t>
  </si>
  <si>
    <t>《数据结构》c语言版|第2版 ，严蔚敏主编，人民邮电出版社</t>
  </si>
  <si>
    <t>岗位10</t>
  </si>
  <si>
    <t>软件工程</t>
  </si>
  <si>
    <t>环境与安全工程系</t>
  </si>
  <si>
    <t>岗位11</t>
  </si>
  <si>
    <t>环境科学与工程</t>
  </si>
  <si>
    <t>《环境工程学》第二版，蒋展鹏主编，高等教育出版社</t>
  </si>
  <si>
    <t>岗位12</t>
  </si>
  <si>
    <t>食品科学与工程</t>
  </si>
  <si>
    <t>《食品安全与质量控制》，王超主编，中国农业大学出版社</t>
  </si>
  <si>
    <t>岗位13</t>
  </si>
  <si>
    <t>安全科学与工程、安全工程</t>
  </si>
  <si>
    <t>《安全系统工程》第2版，徐志胜主编，机械工业出版社</t>
  </si>
  <si>
    <t>岗位14</t>
  </si>
  <si>
    <t>环境科学与工程、应用化学、生物科学</t>
  </si>
  <si>
    <t>《无机及分析化学实验》，张静主编，化学工业出版社</t>
  </si>
  <si>
    <t>材料工程系</t>
  </si>
  <si>
    <t>岗位15</t>
  </si>
  <si>
    <t>材料科学与工程；材料工程、高分子化学与物理</t>
  </si>
  <si>
    <t>《材料科学与工程基础》第二版，顾宜主编，化学工业出版社</t>
  </si>
  <si>
    <t>岗位16</t>
  </si>
  <si>
    <t>材料科学与工程；材料工程</t>
  </si>
  <si>
    <t>岗位17</t>
  </si>
  <si>
    <t>理学系</t>
  </si>
  <si>
    <t>岗位18</t>
  </si>
  <si>
    <t>物理学</t>
  </si>
  <si>
    <t>《大学物理基础》（上下册）吴百诗主编，科学出版社</t>
  </si>
  <si>
    <t>岗位19</t>
  </si>
  <si>
    <t>数学</t>
  </si>
  <si>
    <t>《数学分析》（上下册），华东师范大学编，高等教育出版社</t>
  </si>
  <si>
    <t>岗位20</t>
  </si>
  <si>
    <t>计算机科学与技术；计算机技术；软件工程</t>
  </si>
  <si>
    <t>体育系</t>
  </si>
  <si>
    <t>岗位21</t>
  </si>
  <si>
    <t>体育学；体育</t>
  </si>
  <si>
    <t>一、篮球专项技能测试：
1、一分钟投篮。自投自抢，限时1分钟。女子投篮距离4.20m，男子投篮距离6.25m;
2、篮球技巧测试：全场运球“切三圆”。全场运球往返“Z”字线路行进，在标志点（罚球弧、中圈）先后进行背后运球；转身运球；胯下运球完成行进间上篮.后以同样方式返回。所有技术动作注意换手进行。
二、排球专项技能测试：       
1、拍防。两人一组，运用垫球、传球、原地扣球，以及其他垫球技术进行练习。注意表现出主要基本技术技能的掌握情况。时间：3分——5分钟。
2、发球：采用上手发球技术。完成进攻线至底线间3个区域的发球。每个区域完成2颗。
3、扣球：进行4号位置扣球。完成直线、斜线、小斜线线路各2颗。</t>
  </si>
  <si>
    <t>岗位22</t>
  </si>
  <si>
    <t>一、定向运动专项技能测试：
使用OCAD软件设计一条哈式或德式定向团队赛路线（含检查点说明），检查点位设置需含规定的特殊地貌特征。要求在30分钟内设计排版完成，并提交PDF格式电子版地图。
二、拓展训练专项技能测试：
1.高空断桥上方保护点设置技术
2.双绳八字环下降技术
3.收绳技术</t>
  </si>
  <si>
    <t>岗位23</t>
  </si>
  <si>
    <t>一、健美操专项技能测试：
第三套全国健美操大众锻炼标准（中国健美操协会审定）成人五级
二、健身健美专项技能测试：
舞台展示考试内容：
男子健体规定的四个转体
1、正面站立；2、向右转体；3、背向站立；4、向右转体
女子比基尼规定的四个转体
1、正面站立；2、向右转体；3、背向站立；4、向右转体</t>
  </si>
  <si>
    <t>岗位24</t>
  </si>
  <si>
    <t>一、乒乓球专项技能测试：
1、左右摆速（左推右攻）
测试方法：考生在1分钟单位时间内进行半台(左半台、右半台)两点打一点的中等力量正反手摆速（左推右攻）击球，不得轻打（碰），否则算失分。
2、下旋转上旋1/2台走动攻（拉）
测试方法：考生在侧身位发正手下旋球后，将对方搓回1/2台的下旋球，侧身用正手将球拉起，然后以中等力量在1/2台区域内不定点地连续走动攻（拉），不得轻打（拉），否则算失分。每个球连续攻（拉）5板以上者成功1次。每个考生有10个球的机会。
二、网球专项技能测试：
1、发球：采用上手发球技术，总共发10个球，一区5个，二区5个。注意动作的标准和流畅性。
2、正手：总共10个球，直线5个，斜线5个。注意动作的标准和流畅性（指定区域）。
3、反手：总共10个球，直线5个，斜线5个。注意动作的标准和流畅性（指定区域）。</t>
  </si>
  <si>
    <t>岗位25</t>
  </si>
  <si>
    <t>运动人体科学</t>
  </si>
  <si>
    <t>《运动解剖学》（第三版）李世昌主编 北京：高等教育出版社，2015.3（2016.12重印）
《运动生理学》 （第三版）邓树勋主编 北京：高等教育出版社，2015.4（2018.8重印）</t>
  </si>
  <si>
    <t>经济与管理系</t>
  </si>
  <si>
    <t>岗位26</t>
  </si>
  <si>
    <t>国际贸易学</t>
  </si>
  <si>
    <t>《新编国际贸易理论与实务》第三版，贾建华主编，对外经济贸易大学出版社</t>
  </si>
  <si>
    <t>岗位27</t>
  </si>
  <si>
    <t>能源经济</t>
  </si>
  <si>
    <t>《西方经济学》（微观部分第七版）高鸿业主编，中国人民大学出版社</t>
  </si>
  <si>
    <t>岗位28</t>
  </si>
  <si>
    <t>会计学</t>
  </si>
  <si>
    <t>《初级会计学》第9版，朱小平主编，中国人民大学出版社</t>
  </si>
  <si>
    <t>岗位29</t>
  </si>
  <si>
    <t>财务管理</t>
  </si>
  <si>
    <t>《财务管理》第5版，王化成主编 ，中国人民大学出版社</t>
  </si>
  <si>
    <t>岗位30</t>
  </si>
  <si>
    <t>计算机科学与技术</t>
  </si>
  <si>
    <t>《金融学》第三版 黄达主编，中国人民大学出版社</t>
  </si>
  <si>
    <t>设计艺术系</t>
  </si>
  <si>
    <t>岗位31</t>
  </si>
  <si>
    <t>艺术设计</t>
  </si>
  <si>
    <t>图案创意设计</t>
  </si>
  <si>
    <t>岗位32</t>
  </si>
  <si>
    <t>设计学</t>
  </si>
  <si>
    <t>岗位33</t>
  </si>
  <si>
    <t>岗位34</t>
  </si>
  <si>
    <t>视觉传达与媒体设计</t>
  </si>
  <si>
    <t>岗位35</t>
  </si>
  <si>
    <t>外语系</t>
  </si>
  <si>
    <t>岗位36</t>
  </si>
  <si>
    <t>英语笔译；英语口译</t>
  </si>
  <si>
    <t>《高级英语1&amp;2》张汉熙 外语教学与研究出版社</t>
  </si>
  <si>
    <t>岗位37</t>
  </si>
  <si>
    <t>对外汉语教学</t>
  </si>
  <si>
    <t>岗位38</t>
  </si>
  <si>
    <t>法语或西班牙语</t>
  </si>
  <si>
    <t>工程训练中心</t>
  </si>
  <si>
    <t>岗位39</t>
  </si>
  <si>
    <t>岗位40</t>
  </si>
  <si>
    <t>控制科学与工程、电气工程</t>
  </si>
  <si>
    <t>岗位41</t>
  </si>
  <si>
    <t>信息与通信工程、计算机科学与技术、软件工程</t>
  </si>
  <si>
    <t>国际交流合作处</t>
  </si>
  <si>
    <t>岗位42</t>
  </si>
  <si>
    <t>学科教学（英语）；英语语言文学；外国语言学及应用语言学；英语笔译；英语口译</t>
  </si>
  <si>
    <t>《高级英语1&amp;2》张汉熙，外语教学与研究出版社</t>
  </si>
  <si>
    <t>教务处</t>
  </si>
  <si>
    <t>岗位43</t>
  </si>
  <si>
    <t>财务处</t>
  </si>
  <si>
    <t>岗位44</t>
  </si>
  <si>
    <t>会计；会计学；财务管理</t>
  </si>
  <si>
    <t>《初级会计实务》，财政部会计资格评价中心编，中国财经出版传媒集团</t>
  </si>
  <si>
    <t>审计处</t>
  </si>
  <si>
    <t>岗位45</t>
  </si>
  <si>
    <t>审计</t>
  </si>
  <si>
    <t>《内部审计理论与实务》李越东主编 清华大学出版社</t>
  </si>
  <si>
    <t>校园规划与建设处</t>
  </si>
  <si>
    <t>岗位46</t>
  </si>
  <si>
    <t>建筑学、土木工程</t>
  </si>
  <si>
    <t>岗位47</t>
  </si>
  <si>
    <t>水电专业</t>
  </si>
  <si>
    <t>《结构力学》龙驭球编，高等教育出版社</t>
  </si>
  <si>
    <t>岗位48</t>
  </si>
  <si>
    <t>电气工程</t>
  </si>
  <si>
    <t>教学秘书</t>
  </si>
  <si>
    <t>岗位49</t>
  </si>
  <si>
    <t>专业不限（不包括农学、医学、军事学）</t>
  </si>
  <si>
    <t>《深入学习习近平关于教育的重要论述》（教育部课题组，人民出版社）；《高等教育管理学》姚启和著，《华中科技大学出版社》；公文写作</t>
  </si>
  <si>
    <t>机关部门</t>
  </si>
  <si>
    <t>岗位50</t>
  </si>
  <si>
    <t>太原工业学院2019年下半年公开招聘人事代理教师考试指定教材</t>
  </si>
  <si>
    <t>招聘数量</t>
  </si>
  <si>
    <t>报名情况</t>
  </si>
  <si>
    <t>考试参考教材</t>
  </si>
  <si>
    <t>男</t>
  </si>
  <si>
    <t>女</t>
  </si>
  <si>
    <t>总数</t>
  </si>
  <si>
    <t>男性岗位缺3人。</t>
  </si>
  <si>
    <t>男性岗位缺2人；女性岗位2人。</t>
  </si>
  <si>
    <t>男性岗位缺1人</t>
  </si>
  <si>
    <t>不限</t>
  </si>
  <si>
    <t>总数缺1人</t>
  </si>
  <si>
    <t>男性岗位缺4人，女性岗位缺1人</t>
  </si>
  <si>
    <t>男性岗位缺4人，女性岗位缺3人</t>
  </si>
  <si>
    <t>男性岗位缺2人</t>
  </si>
  <si>
    <t>男性岗位缺1人，女性岗位缺2人</t>
  </si>
  <si>
    <t>运动人体科学（解剖、生理方向）笔试参考书目：
运动解剖学（第三版）李世昌主编 北京：高等教育出版社，2015.3（2016.12重印）
运动生理学 （第三版）邓树勋主编 北京：高等教育出版社，2015.4（2018.8重印）</t>
  </si>
  <si>
    <t>男性岗位缺1人，女性岗位缺1人</t>
  </si>
  <si>
    <t>男性岗位缺2人，女性岗位缺1人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</si>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</sst>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8"/>
      <name val="宋体"/>
      <family val="0"/>
    </font>
    <font>
      <sz val="12"/>
      <name val="黑体"/>
      <family val="3"/>
    </font>
    <font>
      <sz val="7"/>
      <name val="黑体"/>
      <family val="3"/>
    </font>
    <font>
      <sz val="8"/>
      <name val="黑体"/>
      <family val="3"/>
    </font>
    <font>
      <sz val="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7" fillId="8" borderId="0" applyNumberFormat="0" applyBorder="0" applyAlignment="0" applyProtection="0"/>
    <xf numFmtId="0" fontId="12" fillId="0" borderId="5" applyNumberFormat="0" applyFill="0" applyAlignment="0" applyProtection="0"/>
    <xf numFmtId="0" fontId="7" fillId="9" borderId="0" applyNumberFormat="0" applyBorder="0" applyAlignment="0" applyProtection="0"/>
    <xf numFmtId="0" fontId="14" fillId="10" borderId="6" applyNumberFormat="0" applyAlignment="0" applyProtection="0"/>
    <xf numFmtId="0" fontId="16" fillId="10" borderId="1" applyNumberFormat="0" applyAlignment="0" applyProtection="0"/>
    <xf numFmtId="0" fontId="21" fillId="11" borderId="7" applyNumberFormat="0" applyAlignment="0" applyProtection="0"/>
    <xf numFmtId="0" fontId="6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6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="175" zoomScaleNormal="175" workbookViewId="0" topLeftCell="A1">
      <selection activeCell="D46" sqref="D46"/>
    </sheetView>
  </sheetViews>
  <sheetFormatPr defaultColWidth="9.00390625" defaultRowHeight="14.25"/>
  <cols>
    <col min="1" max="1" width="10.875" style="1" customWidth="1"/>
    <col min="2" max="2" width="5.50390625" style="1" customWidth="1"/>
    <col min="3" max="3" width="19.875" style="1" customWidth="1"/>
    <col min="4" max="4" width="51.875" style="2" customWidth="1"/>
    <col min="5" max="5" width="13.25390625" style="24" customWidth="1"/>
    <col min="6" max="249" width="9.00390625" style="1" customWidth="1"/>
  </cols>
  <sheetData>
    <row r="1" spans="1:5" ht="21" customHeight="1">
      <c r="A1" s="3" t="s">
        <v>0</v>
      </c>
      <c r="B1" s="3"/>
      <c r="C1" s="3"/>
      <c r="D1" s="3"/>
      <c r="E1" s="3"/>
    </row>
    <row r="2" spans="1:5" ht="1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ht="15" customHeight="1">
      <c r="A3" s="6"/>
      <c r="B3" s="6"/>
      <c r="C3" s="6"/>
      <c r="D3" s="6"/>
      <c r="E3" s="6"/>
    </row>
    <row r="4" spans="1:5" ht="27.75" customHeight="1">
      <c r="A4" s="7" t="s">
        <v>6</v>
      </c>
      <c r="B4" s="7" t="s">
        <v>7</v>
      </c>
      <c r="C4" s="7" t="s">
        <v>8</v>
      </c>
      <c r="D4" s="25" t="s">
        <v>9</v>
      </c>
      <c r="E4" s="26"/>
    </row>
    <row r="5" spans="1:5" ht="27.75" customHeight="1">
      <c r="A5" s="7" t="s">
        <v>10</v>
      </c>
      <c r="B5" s="7" t="s">
        <v>11</v>
      </c>
      <c r="C5" s="7" t="s">
        <v>12</v>
      </c>
      <c r="D5" s="25" t="s">
        <v>13</v>
      </c>
      <c r="E5" s="27"/>
    </row>
    <row r="6" spans="1:5" ht="27.75" customHeight="1">
      <c r="A6" s="7" t="s">
        <v>14</v>
      </c>
      <c r="B6" s="7" t="s">
        <v>15</v>
      </c>
      <c r="C6" s="7" t="s">
        <v>16</v>
      </c>
      <c r="D6" s="25" t="s">
        <v>17</v>
      </c>
      <c r="E6" s="27"/>
    </row>
    <row r="7" spans="1:5" ht="27.75" customHeight="1">
      <c r="A7" s="7"/>
      <c r="B7" s="7" t="s">
        <v>18</v>
      </c>
      <c r="C7" s="7" t="s">
        <v>16</v>
      </c>
      <c r="D7" s="25" t="s">
        <v>19</v>
      </c>
      <c r="E7" s="27"/>
    </row>
    <row r="8" spans="1:5" ht="39" customHeight="1">
      <c r="A8" s="7"/>
      <c r="B8" s="7" t="s">
        <v>20</v>
      </c>
      <c r="C8" s="7" t="s">
        <v>16</v>
      </c>
      <c r="D8" s="28" t="s">
        <v>21</v>
      </c>
      <c r="E8" s="29" t="s">
        <v>22</v>
      </c>
    </row>
    <row r="9" spans="1:5" ht="27.75" customHeight="1">
      <c r="A9" s="7" t="s">
        <v>23</v>
      </c>
      <c r="B9" s="7" t="s">
        <v>24</v>
      </c>
      <c r="C9" s="7" t="s">
        <v>25</v>
      </c>
      <c r="D9" s="25" t="s">
        <v>26</v>
      </c>
      <c r="E9" s="27"/>
    </row>
    <row r="10" spans="1:5" ht="27.75" customHeight="1">
      <c r="A10" s="7"/>
      <c r="B10" s="7" t="s">
        <v>27</v>
      </c>
      <c r="C10" s="7" t="s">
        <v>28</v>
      </c>
      <c r="D10" s="25" t="s">
        <v>29</v>
      </c>
      <c r="E10" s="27"/>
    </row>
    <row r="11" spans="1:5" ht="27.75" customHeight="1">
      <c r="A11" s="7"/>
      <c r="B11" s="7" t="s">
        <v>30</v>
      </c>
      <c r="C11" s="7" t="s">
        <v>31</v>
      </c>
      <c r="D11" s="25" t="s">
        <v>26</v>
      </c>
      <c r="E11" s="27"/>
    </row>
    <row r="12" spans="1:5" ht="27.75" customHeight="1">
      <c r="A12" s="7" t="s">
        <v>32</v>
      </c>
      <c r="B12" s="7" t="s">
        <v>33</v>
      </c>
      <c r="C12" s="7" t="s">
        <v>34</v>
      </c>
      <c r="D12" s="25" t="s">
        <v>35</v>
      </c>
      <c r="E12" s="27"/>
    </row>
    <row r="13" spans="1:5" ht="27.75" customHeight="1">
      <c r="A13" s="7"/>
      <c r="B13" s="7" t="s">
        <v>36</v>
      </c>
      <c r="C13" s="7" t="s">
        <v>37</v>
      </c>
      <c r="D13" s="30"/>
      <c r="E13" s="27"/>
    </row>
    <row r="14" spans="1:5" ht="27.75" customHeight="1">
      <c r="A14" s="7" t="s">
        <v>38</v>
      </c>
      <c r="B14" s="7" t="s">
        <v>39</v>
      </c>
      <c r="C14" s="7" t="s">
        <v>40</v>
      </c>
      <c r="D14" s="25" t="s">
        <v>41</v>
      </c>
      <c r="E14" s="27"/>
    </row>
    <row r="15" spans="1:5" ht="27.75" customHeight="1">
      <c r="A15" s="7"/>
      <c r="B15" s="7" t="s">
        <v>42</v>
      </c>
      <c r="C15" s="7" t="s">
        <v>43</v>
      </c>
      <c r="D15" s="25" t="s">
        <v>44</v>
      </c>
      <c r="E15" s="27"/>
    </row>
    <row r="16" spans="1:5" ht="27.75" customHeight="1">
      <c r="A16" s="7"/>
      <c r="B16" s="7" t="s">
        <v>45</v>
      </c>
      <c r="C16" s="7" t="s">
        <v>46</v>
      </c>
      <c r="D16" s="25" t="s">
        <v>47</v>
      </c>
      <c r="E16" s="27"/>
    </row>
    <row r="17" spans="1:5" ht="27.75" customHeight="1">
      <c r="A17" s="7"/>
      <c r="B17" s="7" t="s">
        <v>48</v>
      </c>
      <c r="C17" s="7" t="s">
        <v>49</v>
      </c>
      <c r="D17" s="25" t="s">
        <v>50</v>
      </c>
      <c r="E17" s="27"/>
    </row>
    <row r="18" spans="1:5" ht="27.75" customHeight="1">
      <c r="A18" s="7" t="s">
        <v>51</v>
      </c>
      <c r="B18" s="7" t="s">
        <v>52</v>
      </c>
      <c r="C18" s="7" t="s">
        <v>53</v>
      </c>
      <c r="D18" s="25" t="s">
        <v>54</v>
      </c>
      <c r="E18" s="27"/>
    </row>
    <row r="19" spans="1:5" ht="27.75" customHeight="1">
      <c r="A19" s="7"/>
      <c r="B19" s="7" t="s">
        <v>55</v>
      </c>
      <c r="C19" s="7" t="s">
        <v>56</v>
      </c>
      <c r="D19" s="30"/>
      <c r="E19" s="27"/>
    </row>
    <row r="20" spans="1:5" ht="27.75" customHeight="1">
      <c r="A20" s="7"/>
      <c r="B20" s="7" t="s">
        <v>57</v>
      </c>
      <c r="C20" s="7" t="s">
        <v>56</v>
      </c>
      <c r="D20" s="30"/>
      <c r="E20" s="27"/>
    </row>
    <row r="21" spans="1:5" ht="27.75" customHeight="1">
      <c r="A21" s="7" t="s">
        <v>58</v>
      </c>
      <c r="B21" s="7" t="s">
        <v>59</v>
      </c>
      <c r="C21" s="7" t="s">
        <v>60</v>
      </c>
      <c r="D21" s="25" t="s">
        <v>61</v>
      </c>
      <c r="E21" s="27"/>
    </row>
    <row r="22" spans="1:5" ht="27.75" customHeight="1">
      <c r="A22" s="7"/>
      <c r="B22" s="7" t="s">
        <v>62</v>
      </c>
      <c r="C22" s="7" t="s">
        <v>63</v>
      </c>
      <c r="D22" s="25" t="s">
        <v>64</v>
      </c>
      <c r="E22" s="27"/>
    </row>
    <row r="23" spans="1:5" ht="27.75" customHeight="1">
      <c r="A23" s="7"/>
      <c r="B23" s="7" t="s">
        <v>65</v>
      </c>
      <c r="C23" s="7" t="s">
        <v>66</v>
      </c>
      <c r="D23" s="25" t="s">
        <v>26</v>
      </c>
      <c r="E23" s="27"/>
    </row>
    <row r="24" spans="1:5" ht="105" customHeight="1">
      <c r="A24" s="7" t="s">
        <v>67</v>
      </c>
      <c r="B24" s="7" t="s">
        <v>68</v>
      </c>
      <c r="C24" s="7" t="s">
        <v>69</v>
      </c>
      <c r="D24" s="31" t="s">
        <v>70</v>
      </c>
      <c r="E24" s="27"/>
    </row>
    <row r="25" spans="1:5" ht="79.5" customHeight="1">
      <c r="A25" s="7"/>
      <c r="B25" s="7" t="s">
        <v>71</v>
      </c>
      <c r="C25" s="7" t="s">
        <v>69</v>
      </c>
      <c r="D25" s="31" t="s">
        <v>72</v>
      </c>
      <c r="E25" s="27"/>
    </row>
    <row r="26" spans="1:5" ht="87.75" customHeight="1">
      <c r="A26" s="7"/>
      <c r="B26" s="7" t="s">
        <v>73</v>
      </c>
      <c r="C26" s="7" t="s">
        <v>69</v>
      </c>
      <c r="D26" s="31" t="s">
        <v>74</v>
      </c>
      <c r="E26" s="27"/>
    </row>
    <row r="27" spans="1:5" ht="142.5" customHeight="1">
      <c r="A27" s="7"/>
      <c r="B27" s="7" t="s">
        <v>75</v>
      </c>
      <c r="C27" s="7" t="s">
        <v>69</v>
      </c>
      <c r="D27" s="31" t="s">
        <v>76</v>
      </c>
      <c r="E27" s="27"/>
    </row>
    <row r="28" spans="1:5" ht="49.5" customHeight="1">
      <c r="A28" s="7"/>
      <c r="B28" s="7" t="s">
        <v>77</v>
      </c>
      <c r="C28" s="7" t="s">
        <v>78</v>
      </c>
      <c r="D28" s="28" t="s">
        <v>79</v>
      </c>
      <c r="E28" s="27"/>
    </row>
    <row r="29" spans="1:5" ht="19.5" customHeight="1">
      <c r="A29" s="7" t="s">
        <v>80</v>
      </c>
      <c r="B29" s="7" t="s">
        <v>81</v>
      </c>
      <c r="C29" s="7" t="s">
        <v>82</v>
      </c>
      <c r="D29" s="25" t="s">
        <v>83</v>
      </c>
      <c r="E29" s="27"/>
    </row>
    <row r="30" spans="1:5" ht="19.5" customHeight="1">
      <c r="A30" s="7"/>
      <c r="B30" s="7" t="s">
        <v>84</v>
      </c>
      <c r="C30" s="7" t="s">
        <v>85</v>
      </c>
      <c r="D30" s="25" t="s">
        <v>86</v>
      </c>
      <c r="E30" s="27"/>
    </row>
    <row r="31" spans="1:5" ht="19.5" customHeight="1">
      <c r="A31" s="7"/>
      <c r="B31" s="7" t="s">
        <v>87</v>
      </c>
      <c r="C31" s="7" t="s">
        <v>88</v>
      </c>
      <c r="D31" s="25" t="s">
        <v>89</v>
      </c>
      <c r="E31" s="27"/>
    </row>
    <row r="32" spans="1:5" ht="19.5" customHeight="1">
      <c r="A32" s="7"/>
      <c r="B32" s="7" t="s">
        <v>90</v>
      </c>
      <c r="C32" s="7" t="s">
        <v>91</v>
      </c>
      <c r="D32" s="25" t="s">
        <v>92</v>
      </c>
      <c r="E32" s="27"/>
    </row>
    <row r="33" spans="1:5" ht="19.5" customHeight="1">
      <c r="A33" s="7"/>
      <c r="B33" s="7" t="s">
        <v>93</v>
      </c>
      <c r="C33" s="7" t="s">
        <v>94</v>
      </c>
      <c r="D33" s="25" t="s">
        <v>95</v>
      </c>
      <c r="E33" s="27"/>
    </row>
    <row r="34" spans="1:5" ht="24.75" customHeight="1">
      <c r="A34" s="7" t="s">
        <v>96</v>
      </c>
      <c r="B34" s="7" t="s">
        <v>97</v>
      </c>
      <c r="C34" s="7" t="s">
        <v>98</v>
      </c>
      <c r="D34" s="25" t="s">
        <v>99</v>
      </c>
      <c r="E34" s="27"/>
    </row>
    <row r="35" spans="1:5" ht="24.75" customHeight="1">
      <c r="A35" s="7"/>
      <c r="B35" s="7" t="s">
        <v>100</v>
      </c>
      <c r="C35" s="7" t="s">
        <v>101</v>
      </c>
      <c r="D35" s="25" t="s">
        <v>26</v>
      </c>
      <c r="E35" s="27"/>
    </row>
    <row r="36" spans="1:5" ht="24.75" customHeight="1">
      <c r="A36" s="7"/>
      <c r="B36" s="7" t="s">
        <v>102</v>
      </c>
      <c r="C36" s="7" t="s">
        <v>101</v>
      </c>
      <c r="D36" s="25" t="s">
        <v>99</v>
      </c>
      <c r="E36" s="27"/>
    </row>
    <row r="37" spans="1:5" ht="24.75" customHeight="1">
      <c r="A37" s="7"/>
      <c r="B37" s="7" t="s">
        <v>103</v>
      </c>
      <c r="C37" s="7" t="s">
        <v>104</v>
      </c>
      <c r="D37" s="25" t="s">
        <v>26</v>
      </c>
      <c r="E37" s="27"/>
    </row>
    <row r="38" spans="1:5" ht="24.75" customHeight="1">
      <c r="A38" s="7"/>
      <c r="B38" s="7" t="s">
        <v>105</v>
      </c>
      <c r="C38" s="7" t="s">
        <v>104</v>
      </c>
      <c r="D38" s="25" t="s">
        <v>99</v>
      </c>
      <c r="E38" s="27"/>
    </row>
    <row r="39" spans="1:5" ht="24.75" customHeight="1">
      <c r="A39" s="7" t="s">
        <v>106</v>
      </c>
      <c r="B39" s="7" t="s">
        <v>107</v>
      </c>
      <c r="C39" s="7" t="s">
        <v>108</v>
      </c>
      <c r="D39" s="32" t="s">
        <v>109</v>
      </c>
      <c r="E39" s="27"/>
    </row>
    <row r="40" spans="1:5" ht="24.75" customHeight="1">
      <c r="A40" s="7"/>
      <c r="B40" s="7" t="s">
        <v>110</v>
      </c>
      <c r="C40" s="7" t="s">
        <v>111</v>
      </c>
      <c r="D40" s="33"/>
      <c r="E40" s="27"/>
    </row>
    <row r="41" spans="1:5" ht="24.75" customHeight="1">
      <c r="A41" s="7"/>
      <c r="B41" s="7" t="s">
        <v>112</v>
      </c>
      <c r="C41" s="7" t="s">
        <v>113</v>
      </c>
      <c r="D41" s="34"/>
      <c r="E41" s="27"/>
    </row>
    <row r="42" spans="1:5" ht="24.75" customHeight="1">
      <c r="A42" s="7" t="s">
        <v>114</v>
      </c>
      <c r="B42" s="7" t="s">
        <v>115</v>
      </c>
      <c r="C42" s="7" t="s">
        <v>8</v>
      </c>
      <c r="D42" s="25" t="s">
        <v>9</v>
      </c>
      <c r="E42" s="27"/>
    </row>
    <row r="43" spans="1:5" ht="24.75" customHeight="1">
      <c r="A43" s="7"/>
      <c r="B43" s="7" t="s">
        <v>116</v>
      </c>
      <c r="C43" s="7" t="s">
        <v>117</v>
      </c>
      <c r="D43" s="25" t="s">
        <v>19</v>
      </c>
      <c r="E43" s="27"/>
    </row>
    <row r="44" spans="1:5" ht="24.75" customHeight="1">
      <c r="A44" s="7"/>
      <c r="B44" s="7" t="s">
        <v>118</v>
      </c>
      <c r="C44" s="7" t="s">
        <v>119</v>
      </c>
      <c r="D44" s="25" t="s">
        <v>26</v>
      </c>
      <c r="E44" s="27"/>
    </row>
    <row r="45" spans="1:5" ht="33" customHeight="1">
      <c r="A45" s="7" t="s">
        <v>120</v>
      </c>
      <c r="B45" s="7" t="s">
        <v>121</v>
      </c>
      <c r="C45" s="7" t="s">
        <v>122</v>
      </c>
      <c r="D45" s="28" t="s">
        <v>123</v>
      </c>
      <c r="E45" s="27"/>
    </row>
    <row r="46" spans="1:5" ht="24.75" customHeight="1">
      <c r="A46" s="7" t="s">
        <v>124</v>
      </c>
      <c r="B46" s="7" t="s">
        <v>125</v>
      </c>
      <c r="C46" s="7" t="s">
        <v>119</v>
      </c>
      <c r="D46" s="25" t="s">
        <v>26</v>
      </c>
      <c r="E46" s="27"/>
    </row>
    <row r="47" spans="1:5" ht="24.75" customHeight="1">
      <c r="A47" s="7" t="s">
        <v>126</v>
      </c>
      <c r="B47" s="7" t="s">
        <v>127</v>
      </c>
      <c r="C47" s="7" t="s">
        <v>128</v>
      </c>
      <c r="D47" s="25" t="s">
        <v>129</v>
      </c>
      <c r="E47" s="27"/>
    </row>
    <row r="48" spans="1:5" ht="24.75" customHeight="1">
      <c r="A48" s="7" t="s">
        <v>130</v>
      </c>
      <c r="B48" s="7" t="s">
        <v>131</v>
      </c>
      <c r="C48" s="7" t="s">
        <v>132</v>
      </c>
      <c r="D48" s="25" t="s">
        <v>133</v>
      </c>
      <c r="E48" s="27"/>
    </row>
    <row r="49" spans="1:5" ht="24.75" customHeight="1">
      <c r="A49" s="7" t="s">
        <v>134</v>
      </c>
      <c r="B49" s="7" t="s">
        <v>135</v>
      </c>
      <c r="C49" s="7" t="s">
        <v>136</v>
      </c>
      <c r="D49" s="25" t="s">
        <v>26</v>
      </c>
      <c r="E49" s="27"/>
    </row>
    <row r="50" spans="1:5" ht="24.75" customHeight="1">
      <c r="A50" s="7"/>
      <c r="B50" s="7" t="s">
        <v>137</v>
      </c>
      <c r="C50" s="7" t="s">
        <v>138</v>
      </c>
      <c r="D50" s="25" t="s">
        <v>139</v>
      </c>
      <c r="E50" s="27"/>
    </row>
    <row r="51" spans="1:5" ht="24.75" customHeight="1">
      <c r="A51" s="7"/>
      <c r="B51" s="7" t="s">
        <v>140</v>
      </c>
      <c r="C51" s="7" t="s">
        <v>141</v>
      </c>
      <c r="D51" s="25" t="s">
        <v>26</v>
      </c>
      <c r="E51" s="27"/>
    </row>
    <row r="52" spans="1:5" ht="24.75" customHeight="1">
      <c r="A52" s="9" t="s">
        <v>142</v>
      </c>
      <c r="B52" s="7" t="s">
        <v>143</v>
      </c>
      <c r="C52" s="7" t="s">
        <v>144</v>
      </c>
      <c r="D52" s="28" t="s">
        <v>145</v>
      </c>
      <c r="E52" s="27"/>
    </row>
    <row r="53" spans="1:5" ht="24.75" customHeight="1">
      <c r="A53" s="9" t="s">
        <v>146</v>
      </c>
      <c r="B53" s="7" t="s">
        <v>147</v>
      </c>
      <c r="C53" s="7" t="s">
        <v>144</v>
      </c>
      <c r="D53" s="35"/>
      <c r="E53" s="27"/>
    </row>
    <row r="54" ht="24.75" customHeight="1">
      <c r="A54" s="11"/>
    </row>
  </sheetData>
  <sheetProtection/>
  <mergeCells count="22">
    <mergeCell ref="A1:E1"/>
    <mergeCell ref="A2:A3"/>
    <mergeCell ref="A6:A8"/>
    <mergeCell ref="A9:A11"/>
    <mergeCell ref="A12:A13"/>
    <mergeCell ref="A14:A17"/>
    <mergeCell ref="A18:A20"/>
    <mergeCell ref="A21:A23"/>
    <mergeCell ref="A24:A28"/>
    <mergeCell ref="A29:A33"/>
    <mergeCell ref="A34:A38"/>
    <mergeCell ref="A39:A41"/>
    <mergeCell ref="A42:A44"/>
    <mergeCell ref="A49:A51"/>
    <mergeCell ref="B2:B3"/>
    <mergeCell ref="C2:C3"/>
    <mergeCell ref="D2:D3"/>
    <mergeCell ref="D12:D13"/>
    <mergeCell ref="D18:D20"/>
    <mergeCell ref="D39:D41"/>
    <mergeCell ref="D52:D53"/>
    <mergeCell ref="E2:E3"/>
  </mergeCells>
  <printOptions horizontalCentered="1"/>
  <pageMargins left="0.35" right="0.35" top="0.38958333333333334" bottom="0.38958333333333334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="115" zoomScaleNormal="115" workbookViewId="0" topLeftCell="A25">
      <selection activeCell="J27" sqref="J27"/>
    </sheetView>
  </sheetViews>
  <sheetFormatPr defaultColWidth="9.00390625" defaultRowHeight="14.25"/>
  <cols>
    <col min="1" max="1" width="10.875" style="1" customWidth="1"/>
    <col min="2" max="2" width="5.50390625" style="1" customWidth="1"/>
    <col min="3" max="3" width="30.875" style="1" customWidth="1"/>
    <col min="4" max="4" width="4.50390625" style="1" customWidth="1"/>
    <col min="5" max="5" width="3.375" style="1" customWidth="1"/>
    <col min="6" max="6" width="3.50390625" style="1" customWidth="1"/>
    <col min="7" max="9" width="3.00390625" style="1" customWidth="1"/>
    <col min="10" max="10" width="15.50390625" style="1" customWidth="1"/>
    <col min="11" max="11" width="52.25390625" style="2" customWidth="1"/>
    <col min="12" max="16384" width="9.00390625" style="1" customWidth="1"/>
  </cols>
  <sheetData>
    <row r="1" spans="1:11" ht="21" customHeight="1">
      <c r="A1" s="3" t="s">
        <v>148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4" t="s">
        <v>1</v>
      </c>
      <c r="B2" s="4" t="s">
        <v>2</v>
      </c>
      <c r="C2" s="4" t="s">
        <v>3</v>
      </c>
      <c r="D2" s="5" t="s">
        <v>149</v>
      </c>
      <c r="E2" s="5"/>
      <c r="F2" s="5"/>
      <c r="G2" s="5" t="s">
        <v>150</v>
      </c>
      <c r="H2" s="5"/>
      <c r="I2" s="5"/>
      <c r="J2" s="4" t="s">
        <v>5</v>
      </c>
      <c r="K2" s="12" t="s">
        <v>151</v>
      </c>
    </row>
    <row r="3" spans="1:11" ht="15" customHeight="1">
      <c r="A3" s="6"/>
      <c r="B3" s="6"/>
      <c r="C3" s="6"/>
      <c r="D3" s="6" t="s">
        <v>152</v>
      </c>
      <c r="E3" s="6" t="s">
        <v>153</v>
      </c>
      <c r="F3" s="6" t="s">
        <v>154</v>
      </c>
      <c r="G3" s="6" t="s">
        <v>152</v>
      </c>
      <c r="H3" s="6" t="s">
        <v>153</v>
      </c>
      <c r="I3" s="6" t="s">
        <v>154</v>
      </c>
      <c r="J3" s="6"/>
      <c r="K3" s="13"/>
    </row>
    <row r="4" spans="1:11" ht="24.75" customHeight="1">
      <c r="A4" s="7" t="s">
        <v>6</v>
      </c>
      <c r="B4" s="7" t="s">
        <v>7</v>
      </c>
      <c r="C4" s="7" t="s">
        <v>8</v>
      </c>
      <c r="D4" s="8">
        <v>8</v>
      </c>
      <c r="E4" s="8">
        <v>8</v>
      </c>
      <c r="F4" s="7">
        <f>SUM(D4:E4)</f>
        <v>16</v>
      </c>
      <c r="G4" s="7">
        <v>11</v>
      </c>
      <c r="H4" s="7">
        <v>9</v>
      </c>
      <c r="I4" s="7">
        <f aca="true" t="shared" si="0" ref="I4:I33">G4+H4</f>
        <v>20</v>
      </c>
      <c r="J4" s="14"/>
      <c r="K4" s="15" t="s">
        <v>9</v>
      </c>
    </row>
    <row r="5" spans="1:11" ht="24.75" customHeight="1">
      <c r="A5" s="7" t="s">
        <v>10</v>
      </c>
      <c r="B5" s="7" t="s">
        <v>11</v>
      </c>
      <c r="C5" s="7" t="s">
        <v>12</v>
      </c>
      <c r="D5" s="8">
        <v>6</v>
      </c>
      <c r="E5" s="8">
        <v>6</v>
      </c>
      <c r="F5" s="7">
        <f>SUM(D5:E5)</f>
        <v>12</v>
      </c>
      <c r="G5" s="7">
        <v>3</v>
      </c>
      <c r="H5" s="7">
        <v>13</v>
      </c>
      <c r="I5" s="7">
        <f t="shared" si="0"/>
        <v>16</v>
      </c>
      <c r="J5" s="14" t="s">
        <v>155</v>
      </c>
      <c r="K5" s="16" t="s">
        <v>13</v>
      </c>
    </row>
    <row r="6" spans="1:11" ht="24.75" customHeight="1">
      <c r="A6" s="7" t="s">
        <v>14</v>
      </c>
      <c r="B6" s="7" t="s">
        <v>15</v>
      </c>
      <c r="C6" s="7" t="s">
        <v>16</v>
      </c>
      <c r="D6" s="8">
        <v>3</v>
      </c>
      <c r="E6" s="8">
        <v>3</v>
      </c>
      <c r="F6" s="7">
        <f>SUM(D6:E6)</f>
        <v>6</v>
      </c>
      <c r="G6" s="7">
        <v>1</v>
      </c>
      <c r="H6" s="7">
        <v>1</v>
      </c>
      <c r="I6" s="7">
        <f t="shared" si="0"/>
        <v>2</v>
      </c>
      <c r="J6" s="14" t="s">
        <v>156</v>
      </c>
      <c r="K6" s="16" t="s">
        <v>17</v>
      </c>
    </row>
    <row r="7" spans="1:11" ht="24.75" customHeight="1">
      <c r="A7" s="7"/>
      <c r="B7" s="7" t="s">
        <v>18</v>
      </c>
      <c r="C7" s="7" t="s">
        <v>16</v>
      </c>
      <c r="D7" s="8">
        <v>2</v>
      </c>
      <c r="E7" s="8">
        <v>2</v>
      </c>
      <c r="F7" s="7">
        <f>SUM(D7:E7)</f>
        <v>4</v>
      </c>
      <c r="G7" s="7">
        <v>3</v>
      </c>
      <c r="H7" s="7">
        <v>5</v>
      </c>
      <c r="I7" s="7">
        <f t="shared" si="0"/>
        <v>8</v>
      </c>
      <c r="J7" s="14"/>
      <c r="K7" s="16" t="s">
        <v>19</v>
      </c>
    </row>
    <row r="8" spans="1:11" ht="48" customHeight="1">
      <c r="A8" s="7"/>
      <c r="B8" s="7" t="s">
        <v>20</v>
      </c>
      <c r="C8" s="7" t="s">
        <v>16</v>
      </c>
      <c r="D8" s="8">
        <v>3</v>
      </c>
      <c r="E8" s="8">
        <v>3</v>
      </c>
      <c r="F8" s="7">
        <f>SUM(D8:E8)</f>
        <v>6</v>
      </c>
      <c r="G8" s="7">
        <v>2</v>
      </c>
      <c r="H8" s="7">
        <v>5</v>
      </c>
      <c r="I8" s="7">
        <f t="shared" si="0"/>
        <v>7</v>
      </c>
      <c r="J8" s="14" t="s">
        <v>157</v>
      </c>
      <c r="K8" s="17" t="s">
        <v>21</v>
      </c>
    </row>
    <row r="9" spans="1:11" ht="30" customHeight="1">
      <c r="A9" s="7" t="s">
        <v>23</v>
      </c>
      <c r="B9" s="7" t="s">
        <v>24</v>
      </c>
      <c r="C9" s="8" t="s">
        <v>25</v>
      </c>
      <c r="D9" s="8" t="s">
        <v>158</v>
      </c>
      <c r="E9" s="8" t="s">
        <v>158</v>
      </c>
      <c r="F9" s="7">
        <v>1</v>
      </c>
      <c r="G9" s="7">
        <v>0</v>
      </c>
      <c r="H9" s="7">
        <v>0</v>
      </c>
      <c r="I9" s="7">
        <f t="shared" si="0"/>
        <v>0</v>
      </c>
      <c r="J9" s="14" t="s">
        <v>159</v>
      </c>
      <c r="K9" s="15" t="s">
        <v>26</v>
      </c>
    </row>
    <row r="10" spans="1:11" ht="24.75" customHeight="1">
      <c r="A10" s="7"/>
      <c r="B10" s="7" t="s">
        <v>27</v>
      </c>
      <c r="C10" s="7" t="s">
        <v>28</v>
      </c>
      <c r="D10" s="8">
        <v>1</v>
      </c>
      <c r="E10" s="8">
        <v>2</v>
      </c>
      <c r="F10" s="7">
        <f aca="true" t="shared" si="1" ref="F10:F21">SUM(D10:E10)</f>
        <v>3</v>
      </c>
      <c r="G10" s="7">
        <v>1</v>
      </c>
      <c r="H10" s="7">
        <v>10</v>
      </c>
      <c r="I10" s="7">
        <f t="shared" si="0"/>
        <v>11</v>
      </c>
      <c r="J10" s="14"/>
      <c r="K10" s="15" t="s">
        <v>29</v>
      </c>
    </row>
    <row r="11" spans="1:11" ht="24.75" customHeight="1">
      <c r="A11" s="7"/>
      <c r="B11" s="7" t="s">
        <v>30</v>
      </c>
      <c r="C11" s="7" t="s">
        <v>31</v>
      </c>
      <c r="D11" s="8">
        <v>1</v>
      </c>
      <c r="E11" s="8"/>
      <c r="F11" s="7">
        <f t="shared" si="1"/>
        <v>1</v>
      </c>
      <c r="G11" s="7">
        <v>0</v>
      </c>
      <c r="H11" s="7">
        <v>0</v>
      </c>
      <c r="I11" s="7">
        <f t="shared" si="0"/>
        <v>0</v>
      </c>
      <c r="J11" s="14" t="s">
        <v>157</v>
      </c>
      <c r="K11" s="15" t="s">
        <v>26</v>
      </c>
    </row>
    <row r="12" spans="1:11" ht="24.75" customHeight="1">
      <c r="A12" s="7" t="s">
        <v>32</v>
      </c>
      <c r="B12" s="7" t="s">
        <v>33</v>
      </c>
      <c r="C12" s="7" t="s">
        <v>34</v>
      </c>
      <c r="D12" s="8">
        <v>5</v>
      </c>
      <c r="E12" s="8">
        <v>5</v>
      </c>
      <c r="F12" s="7">
        <f t="shared" si="1"/>
        <v>10</v>
      </c>
      <c r="G12" s="7">
        <v>1</v>
      </c>
      <c r="H12" s="7">
        <v>4</v>
      </c>
      <c r="I12" s="7">
        <f t="shared" si="0"/>
        <v>5</v>
      </c>
      <c r="J12" s="14" t="s">
        <v>160</v>
      </c>
      <c r="K12" s="16" t="s">
        <v>35</v>
      </c>
    </row>
    <row r="13" spans="1:11" ht="24.75" customHeight="1">
      <c r="A13" s="7"/>
      <c r="B13" s="7" t="s">
        <v>36</v>
      </c>
      <c r="C13" s="7" t="s">
        <v>37</v>
      </c>
      <c r="D13" s="8">
        <v>5</v>
      </c>
      <c r="E13" s="8">
        <v>5</v>
      </c>
      <c r="F13" s="7">
        <f t="shared" si="1"/>
        <v>10</v>
      </c>
      <c r="G13" s="7">
        <v>1</v>
      </c>
      <c r="H13" s="7">
        <v>2</v>
      </c>
      <c r="I13" s="7">
        <f t="shared" si="0"/>
        <v>3</v>
      </c>
      <c r="J13" s="14" t="s">
        <v>161</v>
      </c>
      <c r="K13" s="16"/>
    </row>
    <row r="14" spans="1:11" ht="24.75" customHeight="1">
      <c r="A14" s="7" t="s">
        <v>38</v>
      </c>
      <c r="B14" s="7" t="s">
        <v>39</v>
      </c>
      <c r="C14" s="7" t="s">
        <v>40</v>
      </c>
      <c r="D14" s="8">
        <v>1</v>
      </c>
      <c r="E14" s="8">
        <v>1</v>
      </c>
      <c r="F14" s="7">
        <f t="shared" si="1"/>
        <v>2</v>
      </c>
      <c r="G14" s="7">
        <v>1</v>
      </c>
      <c r="H14" s="7">
        <v>5</v>
      </c>
      <c r="I14" s="7">
        <f t="shared" si="0"/>
        <v>6</v>
      </c>
      <c r="J14" s="14"/>
      <c r="K14" s="16" t="s">
        <v>41</v>
      </c>
    </row>
    <row r="15" spans="1:11" ht="24.75" customHeight="1">
      <c r="A15" s="7"/>
      <c r="B15" s="7" t="s">
        <v>42</v>
      </c>
      <c r="C15" s="7" t="s">
        <v>43</v>
      </c>
      <c r="D15" s="8">
        <v>2</v>
      </c>
      <c r="E15" s="8">
        <v>1</v>
      </c>
      <c r="F15" s="7">
        <f t="shared" si="1"/>
        <v>3</v>
      </c>
      <c r="G15" s="7">
        <v>0</v>
      </c>
      <c r="H15" s="7">
        <v>4</v>
      </c>
      <c r="I15" s="7">
        <f t="shared" si="0"/>
        <v>4</v>
      </c>
      <c r="J15" s="14" t="s">
        <v>162</v>
      </c>
      <c r="K15" s="16" t="s">
        <v>44</v>
      </c>
    </row>
    <row r="16" spans="1:11" ht="24.75" customHeight="1">
      <c r="A16" s="7"/>
      <c r="B16" s="7" t="s">
        <v>45</v>
      </c>
      <c r="C16" s="7" t="s">
        <v>46</v>
      </c>
      <c r="D16" s="8">
        <v>1</v>
      </c>
      <c r="E16" s="8">
        <v>1</v>
      </c>
      <c r="F16" s="7">
        <f t="shared" si="1"/>
        <v>2</v>
      </c>
      <c r="G16" s="7">
        <v>1</v>
      </c>
      <c r="H16" s="7">
        <v>3</v>
      </c>
      <c r="I16" s="7">
        <f t="shared" si="0"/>
        <v>4</v>
      </c>
      <c r="J16" s="14"/>
      <c r="K16" s="16" t="s">
        <v>47</v>
      </c>
    </row>
    <row r="17" spans="1:11" ht="24.75" customHeight="1">
      <c r="A17" s="7"/>
      <c r="B17" s="7" t="s">
        <v>48</v>
      </c>
      <c r="C17" s="7" t="s">
        <v>49</v>
      </c>
      <c r="D17" s="8">
        <v>1</v>
      </c>
      <c r="E17" s="8">
        <v>1</v>
      </c>
      <c r="F17" s="7">
        <f t="shared" si="1"/>
        <v>2</v>
      </c>
      <c r="G17" s="7">
        <v>0</v>
      </c>
      <c r="H17" s="7">
        <v>11</v>
      </c>
      <c r="I17" s="7">
        <f t="shared" si="0"/>
        <v>11</v>
      </c>
      <c r="J17" s="14" t="s">
        <v>157</v>
      </c>
      <c r="K17" s="16" t="s">
        <v>50</v>
      </c>
    </row>
    <row r="18" spans="1:11" ht="24.75" customHeight="1">
      <c r="A18" s="7" t="s">
        <v>51</v>
      </c>
      <c r="B18" s="7" t="s">
        <v>52</v>
      </c>
      <c r="C18" s="7" t="s">
        <v>53</v>
      </c>
      <c r="D18" s="8">
        <v>1</v>
      </c>
      <c r="E18" s="8">
        <v>1</v>
      </c>
      <c r="F18" s="7">
        <f t="shared" si="1"/>
        <v>2</v>
      </c>
      <c r="G18" s="7">
        <v>1</v>
      </c>
      <c r="H18" s="7">
        <v>3</v>
      </c>
      <c r="I18" s="7">
        <f t="shared" si="0"/>
        <v>4</v>
      </c>
      <c r="J18" s="14"/>
      <c r="K18" s="16" t="s">
        <v>54</v>
      </c>
    </row>
    <row r="19" spans="1:11" ht="24.75" customHeight="1">
      <c r="A19" s="7"/>
      <c r="B19" s="7" t="s">
        <v>55</v>
      </c>
      <c r="C19" s="7" t="s">
        <v>56</v>
      </c>
      <c r="D19" s="8">
        <v>1</v>
      </c>
      <c r="E19" s="8">
        <v>1</v>
      </c>
      <c r="F19" s="7">
        <f t="shared" si="1"/>
        <v>2</v>
      </c>
      <c r="G19" s="7">
        <v>0</v>
      </c>
      <c r="H19" s="7">
        <v>2</v>
      </c>
      <c r="I19" s="7">
        <f t="shared" si="0"/>
        <v>2</v>
      </c>
      <c r="J19" s="14" t="s">
        <v>157</v>
      </c>
      <c r="K19" s="16"/>
    </row>
    <row r="20" spans="1:11" ht="24.75" customHeight="1">
      <c r="A20" s="7"/>
      <c r="B20" s="7" t="s">
        <v>57</v>
      </c>
      <c r="C20" s="7" t="s">
        <v>56</v>
      </c>
      <c r="D20" s="8">
        <v>1</v>
      </c>
      <c r="E20" s="8">
        <v>1</v>
      </c>
      <c r="F20" s="7">
        <f t="shared" si="1"/>
        <v>2</v>
      </c>
      <c r="G20" s="7">
        <v>0</v>
      </c>
      <c r="H20" s="7">
        <v>1</v>
      </c>
      <c r="I20" s="7">
        <f t="shared" si="0"/>
        <v>1</v>
      </c>
      <c r="J20" s="14" t="s">
        <v>157</v>
      </c>
      <c r="K20" s="16"/>
    </row>
    <row r="21" spans="1:11" ht="24.75" customHeight="1">
      <c r="A21" s="7" t="s">
        <v>58</v>
      </c>
      <c r="B21" s="7" t="s">
        <v>59</v>
      </c>
      <c r="C21" s="7" t="s">
        <v>60</v>
      </c>
      <c r="D21" s="8">
        <v>2</v>
      </c>
      <c r="E21" s="8">
        <v>1</v>
      </c>
      <c r="F21" s="7">
        <f t="shared" si="1"/>
        <v>3</v>
      </c>
      <c r="G21" s="7">
        <v>4</v>
      </c>
      <c r="H21" s="7">
        <v>10</v>
      </c>
      <c r="I21" s="7">
        <f t="shared" si="0"/>
        <v>14</v>
      </c>
      <c r="J21" s="14"/>
      <c r="K21" s="16" t="s">
        <v>61</v>
      </c>
    </row>
    <row r="22" spans="1:11" ht="24.75" customHeight="1">
      <c r="A22" s="7"/>
      <c r="B22" s="7" t="s">
        <v>62</v>
      </c>
      <c r="C22" s="7" t="s">
        <v>63</v>
      </c>
      <c r="D22" s="8">
        <v>2</v>
      </c>
      <c r="E22" s="8">
        <v>2</v>
      </c>
      <c r="F22" s="7">
        <v>4</v>
      </c>
      <c r="G22" s="7">
        <v>3</v>
      </c>
      <c r="H22" s="7">
        <v>26</v>
      </c>
      <c r="I22" s="7">
        <f t="shared" si="0"/>
        <v>29</v>
      </c>
      <c r="J22" s="14"/>
      <c r="K22" s="16" t="s">
        <v>64</v>
      </c>
    </row>
    <row r="23" spans="1:11" ht="24.75" customHeight="1">
      <c r="A23" s="7"/>
      <c r="B23" s="7" t="s">
        <v>65</v>
      </c>
      <c r="C23" s="7" t="s">
        <v>66</v>
      </c>
      <c r="D23" s="8">
        <v>1</v>
      </c>
      <c r="E23" s="8">
        <v>2</v>
      </c>
      <c r="F23" s="7">
        <f aca="true" t="shared" si="2" ref="F23:F40">SUM(D23:E23)</f>
        <v>3</v>
      </c>
      <c r="G23" s="7">
        <v>0</v>
      </c>
      <c r="H23" s="7">
        <v>0</v>
      </c>
      <c r="I23" s="7">
        <f t="shared" si="0"/>
        <v>0</v>
      </c>
      <c r="J23" s="14" t="s">
        <v>163</v>
      </c>
      <c r="K23" s="15" t="s">
        <v>26</v>
      </c>
    </row>
    <row r="24" spans="1:11" ht="105" customHeight="1">
      <c r="A24" s="7" t="s">
        <v>67</v>
      </c>
      <c r="B24" s="7" t="s">
        <v>68</v>
      </c>
      <c r="C24" s="7" t="s">
        <v>69</v>
      </c>
      <c r="D24" s="8">
        <v>1</v>
      </c>
      <c r="E24" s="8">
        <v>1</v>
      </c>
      <c r="F24" s="7">
        <f t="shared" si="2"/>
        <v>2</v>
      </c>
      <c r="G24" s="7">
        <v>2</v>
      </c>
      <c r="H24" s="7">
        <v>8</v>
      </c>
      <c r="I24" s="7">
        <f t="shared" si="0"/>
        <v>10</v>
      </c>
      <c r="J24" s="14"/>
      <c r="K24" s="18" t="s">
        <v>70</v>
      </c>
    </row>
    <row r="25" spans="1:11" ht="79.5" customHeight="1">
      <c r="A25" s="7"/>
      <c r="B25" s="7" t="s">
        <v>71</v>
      </c>
      <c r="C25" s="7" t="s">
        <v>69</v>
      </c>
      <c r="D25" s="8">
        <v>1</v>
      </c>
      <c r="E25" s="8">
        <v>1</v>
      </c>
      <c r="F25" s="7">
        <f t="shared" si="2"/>
        <v>2</v>
      </c>
      <c r="G25" s="7">
        <v>2</v>
      </c>
      <c r="H25" s="7">
        <v>3</v>
      </c>
      <c r="I25" s="7">
        <f t="shared" si="0"/>
        <v>5</v>
      </c>
      <c r="J25" s="14"/>
      <c r="K25" s="18" t="s">
        <v>72</v>
      </c>
    </row>
    <row r="26" spans="1:11" ht="87.75" customHeight="1">
      <c r="A26" s="7"/>
      <c r="B26" s="7" t="s">
        <v>73</v>
      </c>
      <c r="C26" s="7" t="s">
        <v>69</v>
      </c>
      <c r="D26" s="8">
        <v>1</v>
      </c>
      <c r="E26" s="8">
        <v>1</v>
      </c>
      <c r="F26" s="7">
        <f t="shared" si="2"/>
        <v>2</v>
      </c>
      <c r="G26" s="7">
        <v>3</v>
      </c>
      <c r="H26" s="7">
        <v>7</v>
      </c>
      <c r="I26" s="7">
        <f t="shared" si="0"/>
        <v>10</v>
      </c>
      <c r="J26" s="14"/>
      <c r="K26" s="18" t="s">
        <v>74</v>
      </c>
    </row>
    <row r="27" spans="1:11" ht="142.5" customHeight="1">
      <c r="A27" s="7"/>
      <c r="B27" s="7" t="s">
        <v>75</v>
      </c>
      <c r="C27" s="7" t="s">
        <v>69</v>
      </c>
      <c r="D27" s="8">
        <v>1</v>
      </c>
      <c r="E27" s="8">
        <v>1</v>
      </c>
      <c r="F27" s="7">
        <f t="shared" si="2"/>
        <v>2</v>
      </c>
      <c r="G27" s="7">
        <v>4</v>
      </c>
      <c r="H27" s="7">
        <v>4</v>
      </c>
      <c r="I27" s="7">
        <f t="shared" si="0"/>
        <v>8</v>
      </c>
      <c r="J27" s="14"/>
      <c r="K27" s="18" t="s">
        <v>76</v>
      </c>
    </row>
    <row r="28" spans="1:11" ht="39" customHeight="1">
      <c r="A28" s="7"/>
      <c r="B28" s="7" t="s">
        <v>77</v>
      </c>
      <c r="C28" s="7" t="s">
        <v>78</v>
      </c>
      <c r="D28" s="8">
        <v>1</v>
      </c>
      <c r="E28" s="8">
        <v>1</v>
      </c>
      <c r="F28" s="7">
        <f t="shared" si="2"/>
        <v>2</v>
      </c>
      <c r="G28" s="7">
        <v>0</v>
      </c>
      <c r="H28" s="7">
        <v>2</v>
      </c>
      <c r="I28" s="7">
        <f t="shared" si="0"/>
        <v>2</v>
      </c>
      <c r="J28" s="14" t="s">
        <v>157</v>
      </c>
      <c r="K28" s="18" t="s">
        <v>164</v>
      </c>
    </row>
    <row r="29" spans="1:11" ht="19.5" customHeight="1">
      <c r="A29" s="7" t="s">
        <v>80</v>
      </c>
      <c r="B29" s="7" t="s">
        <v>81</v>
      </c>
      <c r="C29" s="7" t="s">
        <v>82</v>
      </c>
      <c r="D29" s="8">
        <v>1</v>
      </c>
      <c r="E29" s="8">
        <v>2</v>
      </c>
      <c r="F29" s="7">
        <f t="shared" si="2"/>
        <v>3</v>
      </c>
      <c r="G29" s="7">
        <v>1</v>
      </c>
      <c r="H29" s="7">
        <v>3</v>
      </c>
      <c r="I29" s="7">
        <f t="shared" si="0"/>
        <v>4</v>
      </c>
      <c r="J29" s="14"/>
      <c r="K29" s="16" t="s">
        <v>83</v>
      </c>
    </row>
    <row r="30" spans="1:11" ht="19.5" customHeight="1">
      <c r="A30" s="7"/>
      <c r="B30" s="7" t="s">
        <v>84</v>
      </c>
      <c r="C30" s="7" t="s">
        <v>85</v>
      </c>
      <c r="D30" s="8">
        <v>2</v>
      </c>
      <c r="E30" s="8">
        <v>1</v>
      </c>
      <c r="F30" s="7">
        <f t="shared" si="2"/>
        <v>3</v>
      </c>
      <c r="G30" s="7">
        <v>0</v>
      </c>
      <c r="H30" s="7">
        <v>1</v>
      </c>
      <c r="I30" s="7">
        <f t="shared" si="0"/>
        <v>1</v>
      </c>
      <c r="J30" s="14" t="s">
        <v>162</v>
      </c>
      <c r="K30" s="16" t="s">
        <v>86</v>
      </c>
    </row>
    <row r="31" spans="1:11" ht="19.5" customHeight="1">
      <c r="A31" s="7"/>
      <c r="B31" s="7" t="s">
        <v>87</v>
      </c>
      <c r="C31" s="7" t="s">
        <v>88</v>
      </c>
      <c r="D31" s="8">
        <v>1</v>
      </c>
      <c r="E31" s="8">
        <v>1</v>
      </c>
      <c r="F31" s="7">
        <f t="shared" si="2"/>
        <v>2</v>
      </c>
      <c r="G31" s="7">
        <v>0</v>
      </c>
      <c r="H31" s="7">
        <v>1</v>
      </c>
      <c r="I31" s="7">
        <f t="shared" si="0"/>
        <v>1</v>
      </c>
      <c r="J31" s="14" t="s">
        <v>157</v>
      </c>
      <c r="K31" s="16" t="s">
        <v>89</v>
      </c>
    </row>
    <row r="32" spans="1:11" ht="19.5" customHeight="1">
      <c r="A32" s="7"/>
      <c r="B32" s="7" t="s">
        <v>90</v>
      </c>
      <c r="C32" s="7" t="s">
        <v>91</v>
      </c>
      <c r="D32" s="8"/>
      <c r="E32" s="8">
        <v>1</v>
      </c>
      <c r="F32" s="7">
        <f t="shared" si="2"/>
        <v>1</v>
      </c>
      <c r="G32" s="7">
        <v>0</v>
      </c>
      <c r="H32" s="7">
        <v>1</v>
      </c>
      <c r="I32" s="7">
        <f t="shared" si="0"/>
        <v>1</v>
      </c>
      <c r="J32" s="14"/>
      <c r="K32" s="16" t="s">
        <v>92</v>
      </c>
    </row>
    <row r="33" spans="1:11" ht="19.5" customHeight="1">
      <c r="A33" s="7"/>
      <c r="B33" s="7" t="s">
        <v>93</v>
      </c>
      <c r="C33" s="7" t="s">
        <v>94</v>
      </c>
      <c r="D33" s="8">
        <v>1</v>
      </c>
      <c r="E33" s="8"/>
      <c r="F33" s="7">
        <f t="shared" si="2"/>
        <v>1</v>
      </c>
      <c r="G33" s="7">
        <v>0</v>
      </c>
      <c r="H33" s="7">
        <v>0</v>
      </c>
      <c r="I33" s="7">
        <f t="shared" si="0"/>
        <v>0</v>
      </c>
      <c r="J33" s="14" t="s">
        <v>157</v>
      </c>
      <c r="K33" s="16" t="s">
        <v>95</v>
      </c>
    </row>
    <row r="34" spans="1:11" ht="24.75" customHeight="1">
      <c r="A34" s="7" t="s">
        <v>96</v>
      </c>
      <c r="B34" s="7" t="s">
        <v>97</v>
      </c>
      <c r="C34" s="8" t="s">
        <v>98</v>
      </c>
      <c r="D34" s="8">
        <v>1</v>
      </c>
      <c r="E34" s="8">
        <v>1</v>
      </c>
      <c r="F34" s="7">
        <f t="shared" si="2"/>
        <v>2</v>
      </c>
      <c r="G34" s="7">
        <v>1</v>
      </c>
      <c r="H34" s="7">
        <v>5</v>
      </c>
      <c r="I34" s="7">
        <f aca="true" t="shared" si="3" ref="I34:I53">G34+H34</f>
        <v>6</v>
      </c>
      <c r="J34" s="14"/>
      <c r="K34" s="16" t="s">
        <v>99</v>
      </c>
    </row>
    <row r="35" spans="1:11" ht="24.75" customHeight="1">
      <c r="A35" s="7"/>
      <c r="B35" s="7" t="s">
        <v>100</v>
      </c>
      <c r="C35" s="8" t="s">
        <v>101</v>
      </c>
      <c r="D35" s="8">
        <v>1</v>
      </c>
      <c r="E35" s="8">
        <v>1</v>
      </c>
      <c r="F35" s="7">
        <f t="shared" si="2"/>
        <v>2</v>
      </c>
      <c r="G35" s="7">
        <v>0</v>
      </c>
      <c r="H35" s="7">
        <v>0</v>
      </c>
      <c r="I35" s="7">
        <f t="shared" si="3"/>
        <v>0</v>
      </c>
      <c r="J35" s="14" t="s">
        <v>165</v>
      </c>
      <c r="K35" s="15" t="s">
        <v>26</v>
      </c>
    </row>
    <row r="36" spans="1:11" ht="24.75" customHeight="1">
      <c r="A36" s="7"/>
      <c r="B36" s="7" t="s">
        <v>102</v>
      </c>
      <c r="C36" s="8" t="s">
        <v>101</v>
      </c>
      <c r="D36" s="8">
        <v>1</v>
      </c>
      <c r="E36" s="8">
        <v>1</v>
      </c>
      <c r="F36" s="7">
        <f t="shared" si="2"/>
        <v>2</v>
      </c>
      <c r="G36" s="7">
        <v>1</v>
      </c>
      <c r="H36" s="7">
        <v>1</v>
      </c>
      <c r="I36" s="7">
        <f t="shared" si="3"/>
        <v>2</v>
      </c>
      <c r="J36" s="14"/>
      <c r="K36" s="16" t="s">
        <v>99</v>
      </c>
    </row>
    <row r="37" spans="1:11" ht="24.75" customHeight="1">
      <c r="A37" s="7"/>
      <c r="B37" s="7" t="s">
        <v>103</v>
      </c>
      <c r="C37" s="8" t="s">
        <v>104</v>
      </c>
      <c r="D37" s="8">
        <v>1</v>
      </c>
      <c r="E37" s="8">
        <v>1</v>
      </c>
      <c r="F37" s="7">
        <f t="shared" si="2"/>
        <v>2</v>
      </c>
      <c r="G37" s="7">
        <v>0</v>
      </c>
      <c r="H37" s="7">
        <v>0</v>
      </c>
      <c r="I37" s="7">
        <f t="shared" si="3"/>
        <v>0</v>
      </c>
      <c r="J37" s="14" t="s">
        <v>165</v>
      </c>
      <c r="K37" s="15" t="s">
        <v>26</v>
      </c>
    </row>
    <row r="38" spans="1:11" ht="24.75" customHeight="1">
      <c r="A38" s="7"/>
      <c r="B38" s="7" t="s">
        <v>105</v>
      </c>
      <c r="C38" s="8" t="s">
        <v>104</v>
      </c>
      <c r="D38" s="8">
        <v>1</v>
      </c>
      <c r="E38" s="8">
        <v>1</v>
      </c>
      <c r="F38" s="7">
        <f t="shared" si="2"/>
        <v>2</v>
      </c>
      <c r="G38" s="7">
        <v>0</v>
      </c>
      <c r="H38" s="7">
        <v>3</v>
      </c>
      <c r="I38" s="7">
        <f t="shared" si="3"/>
        <v>3</v>
      </c>
      <c r="J38" s="14" t="s">
        <v>157</v>
      </c>
      <c r="K38" s="16" t="s">
        <v>99</v>
      </c>
    </row>
    <row r="39" spans="1:11" ht="24.75" customHeight="1">
      <c r="A39" s="7" t="s">
        <v>106</v>
      </c>
      <c r="B39" s="7" t="s">
        <v>107</v>
      </c>
      <c r="C39" s="8" t="s">
        <v>108</v>
      </c>
      <c r="D39" s="8">
        <v>1</v>
      </c>
      <c r="E39" s="8"/>
      <c r="F39" s="7">
        <f t="shared" si="2"/>
        <v>1</v>
      </c>
      <c r="G39" s="7">
        <v>1</v>
      </c>
      <c r="H39" s="7">
        <v>0</v>
      </c>
      <c r="I39" s="7">
        <f t="shared" si="3"/>
        <v>1</v>
      </c>
      <c r="J39" s="14"/>
      <c r="K39" s="19" t="s">
        <v>109</v>
      </c>
    </row>
    <row r="40" spans="1:11" ht="24.75" customHeight="1">
      <c r="A40" s="7"/>
      <c r="B40" s="7" t="s">
        <v>110</v>
      </c>
      <c r="C40" s="8" t="s">
        <v>111</v>
      </c>
      <c r="D40" s="8"/>
      <c r="E40" s="8">
        <v>1</v>
      </c>
      <c r="F40" s="7">
        <f t="shared" si="2"/>
        <v>1</v>
      </c>
      <c r="G40" s="7">
        <v>1</v>
      </c>
      <c r="H40" s="7">
        <v>4</v>
      </c>
      <c r="I40" s="7">
        <f t="shared" si="3"/>
        <v>5</v>
      </c>
      <c r="J40" s="14" t="s">
        <v>157</v>
      </c>
      <c r="K40" s="20"/>
    </row>
    <row r="41" spans="1:11" ht="24.75" customHeight="1">
      <c r="A41" s="7"/>
      <c r="B41" s="7" t="s">
        <v>112</v>
      </c>
      <c r="C41" s="8" t="s">
        <v>113</v>
      </c>
      <c r="D41" s="8" t="s">
        <v>158</v>
      </c>
      <c r="E41" s="8" t="s">
        <v>158</v>
      </c>
      <c r="F41" s="7">
        <v>1</v>
      </c>
      <c r="G41" s="7"/>
      <c r="H41" s="7">
        <v>4</v>
      </c>
      <c r="I41" s="7">
        <f t="shared" si="3"/>
        <v>4</v>
      </c>
      <c r="J41" s="14"/>
      <c r="K41" s="21"/>
    </row>
    <row r="42" spans="1:11" ht="24.75" customHeight="1">
      <c r="A42" s="7" t="s">
        <v>114</v>
      </c>
      <c r="B42" s="7" t="s">
        <v>115</v>
      </c>
      <c r="C42" s="8" t="s">
        <v>8</v>
      </c>
      <c r="D42" s="8">
        <v>2</v>
      </c>
      <c r="E42" s="8">
        <v>2</v>
      </c>
      <c r="F42" s="7">
        <f>SUM(D42:E42)</f>
        <v>4</v>
      </c>
      <c r="G42" s="7">
        <v>1</v>
      </c>
      <c r="H42" s="7">
        <v>0</v>
      </c>
      <c r="I42" s="7">
        <f t="shared" si="3"/>
        <v>1</v>
      </c>
      <c r="J42" s="14" t="s">
        <v>163</v>
      </c>
      <c r="K42" s="15" t="s">
        <v>9</v>
      </c>
    </row>
    <row r="43" spans="1:11" ht="24.75" customHeight="1">
      <c r="A43" s="7"/>
      <c r="B43" s="7" t="s">
        <v>116</v>
      </c>
      <c r="C43" s="8" t="s">
        <v>117</v>
      </c>
      <c r="D43" s="8">
        <v>2</v>
      </c>
      <c r="E43" s="8">
        <v>2</v>
      </c>
      <c r="F43" s="7">
        <f>SUM(D43:E43)</f>
        <v>4</v>
      </c>
      <c r="G43" s="7">
        <v>0</v>
      </c>
      <c r="H43" s="7">
        <v>1</v>
      </c>
      <c r="I43" s="7">
        <f t="shared" si="3"/>
        <v>1</v>
      </c>
      <c r="J43" s="14" t="s">
        <v>166</v>
      </c>
      <c r="K43" s="16" t="s">
        <v>19</v>
      </c>
    </row>
    <row r="44" spans="1:11" ht="24.75" customHeight="1">
      <c r="A44" s="7"/>
      <c r="B44" s="7" t="s">
        <v>118</v>
      </c>
      <c r="C44" s="8" t="s">
        <v>119</v>
      </c>
      <c r="D44" s="8">
        <v>1</v>
      </c>
      <c r="E44" s="8">
        <v>1</v>
      </c>
      <c r="F44" s="7">
        <f>SUM(D44:E44)</f>
        <v>2</v>
      </c>
      <c r="G44" s="7">
        <v>0</v>
      </c>
      <c r="H44" s="7">
        <v>0</v>
      </c>
      <c r="I44" s="7">
        <f t="shared" si="3"/>
        <v>0</v>
      </c>
      <c r="J44" s="14" t="s">
        <v>165</v>
      </c>
      <c r="K44" s="15" t="s">
        <v>26</v>
      </c>
    </row>
    <row r="45" spans="1:11" ht="24.75" customHeight="1">
      <c r="A45" s="7" t="s">
        <v>120</v>
      </c>
      <c r="B45" s="7" t="s">
        <v>121</v>
      </c>
      <c r="C45" s="7" t="s">
        <v>122</v>
      </c>
      <c r="D45" s="8" t="s">
        <v>158</v>
      </c>
      <c r="E45" s="8" t="s">
        <v>158</v>
      </c>
      <c r="F45" s="7">
        <v>1</v>
      </c>
      <c r="G45" s="7">
        <v>1</v>
      </c>
      <c r="H45" s="7">
        <v>32</v>
      </c>
      <c r="I45" s="7">
        <f t="shared" si="3"/>
        <v>33</v>
      </c>
      <c r="J45" s="14"/>
      <c r="K45" s="22" t="s">
        <v>109</v>
      </c>
    </row>
    <row r="46" spans="1:11" ht="24.75" customHeight="1">
      <c r="A46" s="7" t="s">
        <v>124</v>
      </c>
      <c r="B46" s="7" t="s">
        <v>125</v>
      </c>
      <c r="C46" s="8" t="s">
        <v>119</v>
      </c>
      <c r="D46" s="8">
        <v>1</v>
      </c>
      <c r="E46" s="8">
        <v>1</v>
      </c>
      <c r="F46" s="7">
        <f aca="true" t="shared" si="4" ref="F46:F51">SUM(D46:E46)</f>
        <v>2</v>
      </c>
      <c r="G46" s="7">
        <v>0</v>
      </c>
      <c r="H46" s="7">
        <v>0</v>
      </c>
      <c r="I46" s="7">
        <f t="shared" si="3"/>
        <v>0</v>
      </c>
      <c r="J46" s="14" t="s">
        <v>165</v>
      </c>
      <c r="K46" s="15" t="s">
        <v>26</v>
      </c>
    </row>
    <row r="47" spans="1:11" ht="24.75" customHeight="1">
      <c r="A47" s="7" t="s">
        <v>126</v>
      </c>
      <c r="B47" s="7" t="s">
        <v>127</v>
      </c>
      <c r="C47" s="7" t="s">
        <v>128</v>
      </c>
      <c r="D47" s="8">
        <v>3</v>
      </c>
      <c r="E47" s="8">
        <v>3</v>
      </c>
      <c r="F47" s="7">
        <f t="shared" si="4"/>
        <v>6</v>
      </c>
      <c r="G47" s="7">
        <v>1</v>
      </c>
      <c r="H47" s="7">
        <v>19</v>
      </c>
      <c r="I47" s="7">
        <f t="shared" si="3"/>
        <v>20</v>
      </c>
      <c r="J47" s="14" t="s">
        <v>162</v>
      </c>
      <c r="K47" s="16" t="s">
        <v>129</v>
      </c>
    </row>
    <row r="48" spans="1:11" ht="24.75" customHeight="1">
      <c r="A48" s="7" t="s">
        <v>130</v>
      </c>
      <c r="B48" s="7" t="s">
        <v>131</v>
      </c>
      <c r="C48" s="7" t="s">
        <v>132</v>
      </c>
      <c r="D48" s="8">
        <v>1</v>
      </c>
      <c r="E48" s="8">
        <v>1</v>
      </c>
      <c r="F48" s="7">
        <f t="shared" si="4"/>
        <v>2</v>
      </c>
      <c r="G48" s="7">
        <v>0</v>
      </c>
      <c r="H48" s="7">
        <v>4</v>
      </c>
      <c r="I48" s="7">
        <f t="shared" si="3"/>
        <v>4</v>
      </c>
      <c r="J48" s="14" t="s">
        <v>157</v>
      </c>
      <c r="K48" s="16" t="s">
        <v>133</v>
      </c>
    </row>
    <row r="49" spans="1:11" ht="24.75" customHeight="1">
      <c r="A49" s="7" t="s">
        <v>134</v>
      </c>
      <c r="B49" s="7" t="s">
        <v>135</v>
      </c>
      <c r="C49" s="7" t="s">
        <v>136</v>
      </c>
      <c r="D49" s="8">
        <v>1</v>
      </c>
      <c r="E49" s="8"/>
      <c r="F49" s="7">
        <f t="shared" si="4"/>
        <v>1</v>
      </c>
      <c r="G49" s="7">
        <v>0</v>
      </c>
      <c r="H49" s="7">
        <v>0</v>
      </c>
      <c r="I49" s="7">
        <f t="shared" si="3"/>
        <v>0</v>
      </c>
      <c r="J49" s="14" t="s">
        <v>157</v>
      </c>
      <c r="K49" s="15" t="s">
        <v>26</v>
      </c>
    </row>
    <row r="50" spans="1:11" ht="24.75" customHeight="1">
      <c r="A50" s="7"/>
      <c r="B50" s="7" t="s">
        <v>137</v>
      </c>
      <c r="C50" s="7" t="s">
        <v>138</v>
      </c>
      <c r="D50" s="8">
        <v>1</v>
      </c>
      <c r="E50" s="8"/>
      <c r="F50" s="7">
        <f t="shared" si="4"/>
        <v>1</v>
      </c>
      <c r="G50" s="7">
        <v>1</v>
      </c>
      <c r="H50" s="7">
        <v>0</v>
      </c>
      <c r="I50" s="7">
        <f t="shared" si="3"/>
        <v>1</v>
      </c>
      <c r="J50" s="14"/>
      <c r="K50" s="16" t="s">
        <v>139</v>
      </c>
    </row>
    <row r="51" spans="1:11" ht="24.75" customHeight="1">
      <c r="A51" s="7"/>
      <c r="B51" s="7" t="s">
        <v>140</v>
      </c>
      <c r="C51" s="7" t="s">
        <v>141</v>
      </c>
      <c r="D51" s="8">
        <v>1</v>
      </c>
      <c r="E51" s="8"/>
      <c r="F51" s="7">
        <f t="shared" si="4"/>
        <v>1</v>
      </c>
      <c r="G51" s="7">
        <v>0</v>
      </c>
      <c r="H51" s="7">
        <v>0</v>
      </c>
      <c r="I51" s="7">
        <f t="shared" si="3"/>
        <v>0</v>
      </c>
      <c r="J51" s="14" t="s">
        <v>157</v>
      </c>
      <c r="K51" s="15" t="s">
        <v>26</v>
      </c>
    </row>
    <row r="52" spans="1:11" ht="24.75" customHeight="1">
      <c r="A52" s="9" t="s">
        <v>142</v>
      </c>
      <c r="B52" s="7" t="s">
        <v>143</v>
      </c>
      <c r="C52" s="7" t="s">
        <v>144</v>
      </c>
      <c r="D52" s="8">
        <v>5</v>
      </c>
      <c r="E52" s="8">
        <v>5</v>
      </c>
      <c r="F52" s="7">
        <v>10</v>
      </c>
      <c r="G52" s="7">
        <v>7</v>
      </c>
      <c r="H52" s="7">
        <v>110</v>
      </c>
      <c r="I52" s="7">
        <f t="shared" si="3"/>
        <v>117</v>
      </c>
      <c r="J52" s="14"/>
      <c r="K52" s="22" t="s">
        <v>145</v>
      </c>
    </row>
    <row r="53" spans="1:11" ht="24.75" customHeight="1">
      <c r="A53" s="9" t="s">
        <v>146</v>
      </c>
      <c r="B53" s="7" t="s">
        <v>147</v>
      </c>
      <c r="C53" s="7" t="s">
        <v>144</v>
      </c>
      <c r="D53" s="8">
        <v>8</v>
      </c>
      <c r="E53" s="8">
        <v>8</v>
      </c>
      <c r="F53" s="7">
        <v>16</v>
      </c>
      <c r="G53" s="7">
        <v>31</v>
      </c>
      <c r="H53" s="7">
        <v>185</v>
      </c>
      <c r="I53" s="7">
        <f t="shared" si="3"/>
        <v>216</v>
      </c>
      <c r="J53" s="14"/>
      <c r="K53" s="22"/>
    </row>
    <row r="54" spans="1:11" ht="24.75" customHeight="1">
      <c r="A54" s="10" t="s">
        <v>167</v>
      </c>
      <c r="B54" s="10"/>
      <c r="C54" s="10"/>
      <c r="D54" s="8">
        <f aca="true" t="shared" si="5" ref="D54:I54">SUM(D4:D53)</f>
        <v>89</v>
      </c>
      <c r="E54" s="8">
        <f t="shared" si="5"/>
        <v>85</v>
      </c>
      <c r="F54" s="8">
        <f t="shared" si="5"/>
        <v>177</v>
      </c>
      <c r="G54" s="8">
        <f t="shared" si="5"/>
        <v>91</v>
      </c>
      <c r="H54" s="8">
        <f t="shared" si="5"/>
        <v>512</v>
      </c>
      <c r="I54" s="8">
        <f t="shared" si="5"/>
        <v>603</v>
      </c>
      <c r="J54" s="14"/>
      <c r="K54" s="23"/>
    </row>
    <row r="55" ht="24.75" customHeight="1">
      <c r="A55" s="11"/>
    </row>
  </sheetData>
  <sheetProtection/>
  <mergeCells count="25">
    <mergeCell ref="A1:K1"/>
    <mergeCell ref="D2:F2"/>
    <mergeCell ref="G2:I2"/>
    <mergeCell ref="A54:C54"/>
    <mergeCell ref="A2:A3"/>
    <mergeCell ref="A6:A8"/>
    <mergeCell ref="A9:A11"/>
    <mergeCell ref="A12:A13"/>
    <mergeCell ref="A14:A17"/>
    <mergeCell ref="A18:A20"/>
    <mergeCell ref="A21:A23"/>
    <mergeCell ref="A24:A28"/>
    <mergeCell ref="A29:A33"/>
    <mergeCell ref="A34:A38"/>
    <mergeCell ref="A39:A41"/>
    <mergeCell ref="A42:A44"/>
    <mergeCell ref="A49:A51"/>
    <mergeCell ref="B2:B3"/>
    <mergeCell ref="C2:C3"/>
    <mergeCell ref="J2:J3"/>
    <mergeCell ref="K2:K3"/>
    <mergeCell ref="K12:K13"/>
    <mergeCell ref="K18:K20"/>
    <mergeCell ref="K39:K41"/>
    <mergeCell ref="K52:K53"/>
  </mergeCells>
  <printOptions horizontalCentered="1"/>
  <pageMargins left="0.35" right="0.35" top="0.38958333333333334" bottom="0.38958333333333334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2014-10-30T09:21:48Z</cp:lastPrinted>
  <dcterms:created xsi:type="dcterms:W3CDTF">1996-12-17T01:32:42Z</dcterms:created>
  <dcterms:modified xsi:type="dcterms:W3CDTF">2019-12-16T10:29:14Z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  <property fmtid="{D5CDD505-2E9C-101B-9397-08002B2CF9AE}" pid="4" name="KSORubyTemplate">
    <vt:lpwstr>20</vt:lpwstr>
  </property>
</Properties>
</file>